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stellanos\Desktop\administración 2021-2024\PRESUPUESTOS 2024\PROGRAMA ANUAL DE ADQUISICIONES 2024\"/>
    </mc:Choice>
  </mc:AlternateContent>
  <xr:revisionPtr revIDLastSave="0" documentId="13_ncr:1_{AB31278A-2E35-4109-8318-888D511B2F87}" xr6:coauthVersionLast="47" xr6:coauthVersionMax="47" xr10:uidLastSave="{00000000-0000-0000-0000-000000000000}"/>
  <bookViews>
    <workbookView xWindow="-120" yWindow="-120" windowWidth="21840" windowHeight="13140" xr2:uid="{790CF2FB-B612-44B3-B629-53299A52A6A9}"/>
  </bookViews>
  <sheets>
    <sheet name="PROYEC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1" l="1"/>
  <c r="H15" i="1"/>
  <c r="H14" i="1"/>
  <c r="H13" i="1"/>
  <c r="H12" i="1"/>
  <c r="H11" i="1"/>
  <c r="H10" i="1"/>
  <c r="H9" i="1"/>
  <c r="N10" i="1" l="1"/>
  <c r="R10" i="1"/>
  <c r="V10" i="1"/>
  <c r="Z10" i="1"/>
  <c r="N11" i="1"/>
  <c r="R11" i="1"/>
  <c r="V11" i="1"/>
  <c r="Z11" i="1"/>
  <c r="N12" i="1"/>
  <c r="R12" i="1"/>
  <c r="V12" i="1"/>
  <c r="Z12" i="1"/>
  <c r="N13" i="1"/>
  <c r="R13" i="1"/>
  <c r="V13" i="1"/>
  <c r="Z13" i="1"/>
  <c r="N14" i="1"/>
  <c r="R14" i="1"/>
  <c r="V14" i="1"/>
  <c r="Z14" i="1"/>
  <c r="N15" i="1"/>
  <c r="R15" i="1"/>
  <c r="V15" i="1"/>
  <c r="Z15" i="1"/>
  <c r="Z9" i="1"/>
  <c r="R9" i="1"/>
  <c r="N9" i="1"/>
  <c r="V9" i="1"/>
  <c r="AA15" i="1" l="1"/>
  <c r="AA13" i="1"/>
  <c r="AA12" i="1"/>
  <c r="AA14" i="1"/>
  <c r="AA11" i="1"/>
  <c r="AA10" i="1"/>
  <c r="AA9" i="1"/>
</calcChain>
</file>

<file path=xl/sharedStrings.xml><?xml version="1.0" encoding="utf-8"?>
<sst xmlns="http://schemas.openxmlformats.org/spreadsheetml/2006/main" count="78" uniqueCount="55">
  <si>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</si>
  <si>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</si>
  <si>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</si>
  <si>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</si>
  <si>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</si>
  <si>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</si>
  <si>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</si>
  <si>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</si>
  <si>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</si>
  <si>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</si>
  <si>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</si>
  <si>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</si>
  <si>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</si>
  <si>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</si>
  <si>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</si>
  <si>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</si>
  <si>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</si>
  <si>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</si>
  <si>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</si>
  <si>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</si>
  <si>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</si>
  <si>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</si>
  <si>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</si>
  <si>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</si>
  <si>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</si>
  <si>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</si>
  <si>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</si>
  <si>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</si>
  <si>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</si>
  <si>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</si>
  <si>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</si>
  <si>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</si>
  <si>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9 DE ENERO 2024</t>
  </si>
  <si>
    <t>MAYRA ALEJANDRA CASTELLANOS DÍAZ</t>
  </si>
  <si>
    <t>BIENES</t>
  </si>
  <si>
    <t>50324 Participaciones Federales 2024</t>
  </si>
  <si>
    <t>TONELADAS</t>
  </si>
  <si>
    <t>RECURSOS FISCALES 2024</t>
  </si>
  <si>
    <t>PIEZAS</t>
  </si>
  <si>
    <t>SERVICIOS</t>
  </si>
  <si>
    <t>HERRAMIENTAS MENORES</t>
  </si>
  <si>
    <t>OTROS MATERIALES Y ARTÍCULOS DE CONSTRUCCIÓN Y REPARACIÓN</t>
  </si>
  <si>
    <t>ADJUDICACIÓN DIRECTA</t>
  </si>
  <si>
    <t>PROGRAMA DE RENOVACIÓN, REHABILITACIÓN, Y MANTENIMIENTO DE ESPACIOS PÚBLICOS</t>
  </si>
  <si>
    <t>JEFATURA DE PROYECTOS</t>
  </si>
  <si>
    <t>MADERA Y PRODUCTOS DE MADERA</t>
  </si>
  <si>
    <t>PRENDAS DE DE SEGURIDAD Y PROTECCIÓN PERSONAL</t>
  </si>
  <si>
    <t>SERVICIOS PROFESIONALES, CIENTÍFICOS Y TÉCNICOS INTEGRALES</t>
  </si>
  <si>
    <t>ESTACAS PARA TRAZOS DE TOPOGRAFÍA</t>
  </si>
  <si>
    <t>BOTAS</t>
  </si>
  <si>
    <t>CASCOS</t>
  </si>
  <si>
    <t>CHALECOS DE SEGURIDAD</t>
  </si>
  <si>
    <t>ODOMETROS, FLEXOMETRO, DISTANCIOMETROS, CINTAS 30 MTS</t>
  </si>
  <si>
    <t>ESTUDIÓS DE MECÁNICA DE SUELOS</t>
  </si>
  <si>
    <t>CAJAS DE AEROSOL NARANJA FLOURECENTE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</si>
</sst>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;[Red]&quot;-&quot;[$$-80A]#,##0.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5" fillId="0" borderId="5" xfId="1" applyFont="1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4" fontId="0" fillId="0" borderId="8" xfId="0" applyNumberFormat="1" applyBorder="1"/>
    <xf numFmtId="0" fontId="5" fillId="0" borderId="9" xfId="0" applyFont="1" applyBorder="1"/>
    <xf numFmtId="44" fontId="4" fillId="3" borderId="4" xfId="1" applyFont="1" applyFill="1" applyBorder="1"/>
    <xf numFmtId="44" fontId="2" fillId="0" borderId="0" xfId="0" applyNumberFormat="1" applyFont="1"/>
    <xf numFmtId="8" fontId="2" fillId="0" borderId="0" xfId="0" applyNumberFormat="1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300-E289-408A-9882-7E3CD3C92030}">
  <sheetPr>
    <pageSetUpPr fitToPage="1"/>
  </sheetPr>
  <dimension ref="A1:AA17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E10" sqref="E10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5" width="24.28515625" style="2" customWidth="1"/>
    <col min="6" max="6" width="12.42578125" style="2" customWidth="1"/>
    <col min="7" max="7" width="16.140625" style="2" customWidth="1"/>
    <col min="8" max="8" width="14.5703125" style="2" customWidth="1"/>
    <col min="9" max="10" width="11.5703125" style="2"/>
    <col min="11" max="18" width="17.7109375" style="2" customWidth="1"/>
    <col min="19" max="27" width="21.28515625" style="2" customWidth="1"/>
    <col min="28" max="16384" width="11.5703125" style="2"/>
  </cols>
  <sheetData>
    <row r="1" spans="1:27" ht="34.1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</row>
    <row r="2" spans="1:27" ht="27.6" customHeight="1" x14ac:dyDescent="0.3"/>
    <row r="3" spans="1:27" ht="30" customHeight="1" x14ac:dyDescent="0.3">
      <c r="B3" s="3" t="s">
        <v>1</v>
      </c>
      <c r="C3" s="19" t="s">
        <v>44</v>
      </c>
      <c r="D3" s="20"/>
      <c r="E3" s="20"/>
      <c r="F3" s="21"/>
      <c r="H3" s="3" t="s">
        <v>12</v>
      </c>
      <c r="I3" s="23" t="s">
        <v>43</v>
      </c>
      <c r="J3" s="24"/>
      <c r="K3" s="24"/>
      <c r="L3" s="25"/>
      <c r="R3" s="7"/>
      <c r="S3" s="3"/>
    </row>
    <row r="4" spans="1:27" x14ac:dyDescent="0.3">
      <c r="B4" s="3" t="s">
        <v>31</v>
      </c>
      <c r="C4" s="19" t="s">
        <v>32</v>
      </c>
      <c r="D4" s="20"/>
      <c r="E4" s="20"/>
      <c r="F4" s="21"/>
    </row>
    <row r="5" spans="1:27" x14ac:dyDescent="0.3">
      <c r="B5" s="3" t="s">
        <v>2</v>
      </c>
      <c r="C5" s="19" t="s">
        <v>33</v>
      </c>
      <c r="D5" s="20"/>
      <c r="E5" s="20"/>
      <c r="F5" s="21"/>
    </row>
    <row r="7" spans="1:27" s="4" customFormat="1" ht="20.45" customHeight="1" x14ac:dyDescent="0.25">
      <c r="A7" s="18" t="s">
        <v>3</v>
      </c>
      <c r="B7" s="18" t="s">
        <v>4</v>
      </c>
      <c r="C7" s="18" t="s">
        <v>5</v>
      </c>
      <c r="D7" s="18" t="s">
        <v>6</v>
      </c>
      <c r="E7" s="9"/>
      <c r="F7" s="18" t="s">
        <v>7</v>
      </c>
      <c r="G7" s="18" t="s">
        <v>8</v>
      </c>
      <c r="H7" s="18" t="s">
        <v>9</v>
      </c>
      <c r="I7" s="18" t="s">
        <v>10</v>
      </c>
      <c r="J7" s="18" t="s">
        <v>11</v>
      </c>
      <c r="K7" s="18" t="s">
        <v>30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6" t="s">
        <v>13</v>
      </c>
    </row>
    <row r="8" spans="1:27" s="4" customFormat="1" ht="23.45" customHeight="1" x14ac:dyDescent="0.25">
      <c r="A8" s="18"/>
      <c r="B8" s="18"/>
      <c r="C8" s="18"/>
      <c r="D8" s="18"/>
      <c r="E8" s="9"/>
      <c r="F8" s="18"/>
      <c r="G8" s="18"/>
      <c r="H8" s="18"/>
      <c r="I8" s="18"/>
      <c r="J8" s="18"/>
      <c r="K8" s="6" t="s">
        <v>14</v>
      </c>
      <c r="L8" s="6" t="s">
        <v>15</v>
      </c>
      <c r="M8" s="6" t="s">
        <v>16</v>
      </c>
      <c r="N8" s="6" t="s">
        <v>26</v>
      </c>
      <c r="O8" s="6" t="s">
        <v>17</v>
      </c>
      <c r="P8" s="6" t="s">
        <v>18</v>
      </c>
      <c r="Q8" s="6" t="s">
        <v>19</v>
      </c>
      <c r="R8" s="6" t="s">
        <v>27</v>
      </c>
      <c r="S8" s="6" t="s">
        <v>20</v>
      </c>
      <c r="T8" s="6" t="s">
        <v>21</v>
      </c>
      <c r="U8" s="6" t="s">
        <v>22</v>
      </c>
      <c r="V8" s="6" t="s">
        <v>28</v>
      </c>
      <c r="W8" s="6" t="s">
        <v>23</v>
      </c>
      <c r="X8" s="6" t="s">
        <v>24</v>
      </c>
      <c r="Y8" s="6" t="s">
        <v>25</v>
      </c>
      <c r="Z8" s="6" t="s">
        <v>29</v>
      </c>
      <c r="AA8" s="17"/>
    </row>
    <row r="9" spans="1:27" ht="51" customHeight="1" x14ac:dyDescent="0.3">
      <c r="A9" s="5">
        <v>84</v>
      </c>
      <c r="B9" s="10" t="s">
        <v>42</v>
      </c>
      <c r="C9" s="5" t="s">
        <v>34</v>
      </c>
      <c r="D9" s="26" t="s">
        <v>45</v>
      </c>
      <c r="E9" s="27" t="s">
        <v>48</v>
      </c>
      <c r="F9" s="26">
        <v>244</v>
      </c>
      <c r="G9" s="10" t="s">
        <v>35</v>
      </c>
      <c r="H9" s="13">
        <f t="shared" ref="H9:H15" si="0">SUM(K9+L9+M9+O9+P9+Q9+S9+T9+U9+W9+X9+Y9)</f>
        <v>10000</v>
      </c>
      <c r="I9" s="8"/>
      <c r="J9" s="12" t="s">
        <v>36</v>
      </c>
      <c r="K9" s="11">
        <v>5000</v>
      </c>
      <c r="L9" s="11">
        <v>5000</v>
      </c>
      <c r="M9" s="11">
        <v>0</v>
      </c>
      <c r="N9" s="13">
        <f>SUM(K9:M9)</f>
        <v>10000</v>
      </c>
      <c r="O9" s="11">
        <v>0</v>
      </c>
      <c r="P9" s="11">
        <v>0</v>
      </c>
      <c r="Q9" s="11">
        <v>0</v>
      </c>
      <c r="R9" s="13">
        <f>SUM(O9:Q9)</f>
        <v>0</v>
      </c>
      <c r="S9" s="11">
        <v>0</v>
      </c>
      <c r="T9" s="11">
        <v>0</v>
      </c>
      <c r="U9" s="11">
        <v>0</v>
      </c>
      <c r="V9" s="13">
        <f>SUM(S9:U9)</f>
        <v>0</v>
      </c>
      <c r="W9" s="11">
        <v>0</v>
      </c>
      <c r="X9" s="11">
        <v>0</v>
      </c>
      <c r="Y9" s="11">
        <v>0</v>
      </c>
      <c r="Z9" s="13">
        <f>SUM(W9:Y9)</f>
        <v>0</v>
      </c>
      <c r="AA9" s="13">
        <f>+N9+R9+V9+Z9</f>
        <v>10000</v>
      </c>
    </row>
    <row r="10" spans="1:27" ht="60.75" x14ac:dyDescent="0.3">
      <c r="A10" s="5">
        <v>84</v>
      </c>
      <c r="B10" s="10" t="s">
        <v>42</v>
      </c>
      <c r="C10" s="5" t="s">
        <v>34</v>
      </c>
      <c r="D10" s="27" t="s">
        <v>41</v>
      </c>
      <c r="E10" s="27" t="s">
        <v>54</v>
      </c>
      <c r="F10" s="26">
        <v>249</v>
      </c>
      <c r="G10" s="10" t="s">
        <v>37</v>
      </c>
      <c r="H10" s="13">
        <f t="shared" si="0"/>
        <v>10000</v>
      </c>
      <c r="I10" s="8"/>
      <c r="J10" s="12" t="s">
        <v>36</v>
      </c>
      <c r="K10" s="11">
        <v>10000</v>
      </c>
      <c r="L10" s="11">
        <v>0</v>
      </c>
      <c r="M10" s="11">
        <v>0</v>
      </c>
      <c r="N10" s="13">
        <f t="shared" ref="N10:N15" si="1">SUM(K10:M10)</f>
        <v>10000</v>
      </c>
      <c r="O10" s="11">
        <v>0</v>
      </c>
      <c r="P10" s="11">
        <v>0</v>
      </c>
      <c r="Q10" s="11">
        <v>0</v>
      </c>
      <c r="R10" s="13">
        <f t="shared" ref="R10:R15" si="2">SUM(O10:Q10)</f>
        <v>0</v>
      </c>
      <c r="S10" s="11">
        <v>0</v>
      </c>
      <c r="T10" s="11">
        <v>0</v>
      </c>
      <c r="U10" s="11">
        <v>0</v>
      </c>
      <c r="V10" s="13">
        <f t="shared" ref="V10:V15" si="3">SUM(S10:U10)</f>
        <v>0</v>
      </c>
      <c r="W10" s="11">
        <v>0</v>
      </c>
      <c r="X10" s="11">
        <v>0</v>
      </c>
      <c r="Y10" s="11">
        <v>0</v>
      </c>
      <c r="Z10" s="13">
        <f t="shared" ref="Z10:Z15" si="4">SUM(W10:Y10)</f>
        <v>0</v>
      </c>
      <c r="AA10" s="13">
        <f t="shared" ref="AA10:AA15" si="5">+N10+R10+V10+Z10</f>
        <v>10000</v>
      </c>
    </row>
    <row r="11" spans="1:27" ht="45.75" x14ac:dyDescent="0.3">
      <c r="A11" s="5">
        <v>84</v>
      </c>
      <c r="B11" s="10" t="s">
        <v>42</v>
      </c>
      <c r="C11" s="5" t="s">
        <v>34</v>
      </c>
      <c r="D11" s="27" t="s">
        <v>46</v>
      </c>
      <c r="E11" s="26" t="s">
        <v>49</v>
      </c>
      <c r="F11" s="26">
        <v>272</v>
      </c>
      <c r="G11" s="10" t="s">
        <v>37</v>
      </c>
      <c r="H11" s="13">
        <f t="shared" si="0"/>
        <v>10000</v>
      </c>
      <c r="I11" s="8"/>
      <c r="J11" s="12" t="s">
        <v>38</v>
      </c>
      <c r="K11" s="11">
        <v>5000</v>
      </c>
      <c r="L11" s="11">
        <v>0</v>
      </c>
      <c r="M11" s="11">
        <v>0</v>
      </c>
      <c r="N11" s="13">
        <f t="shared" si="1"/>
        <v>5000</v>
      </c>
      <c r="O11" s="11">
        <v>5000</v>
      </c>
      <c r="P11" s="11">
        <v>0</v>
      </c>
      <c r="Q11" s="11">
        <v>0</v>
      </c>
      <c r="R11" s="13">
        <f t="shared" si="2"/>
        <v>5000</v>
      </c>
      <c r="S11" s="11">
        <v>0</v>
      </c>
      <c r="T11" s="11">
        <v>0</v>
      </c>
      <c r="U11" s="11">
        <v>0</v>
      </c>
      <c r="V11" s="13">
        <f t="shared" si="3"/>
        <v>0</v>
      </c>
      <c r="W11" s="11">
        <v>0</v>
      </c>
      <c r="X11" s="11">
        <v>0</v>
      </c>
      <c r="Y11" s="11">
        <v>0</v>
      </c>
      <c r="Z11" s="13">
        <f t="shared" si="4"/>
        <v>0</v>
      </c>
      <c r="AA11" s="13">
        <f t="shared" si="5"/>
        <v>10000</v>
      </c>
    </row>
    <row r="12" spans="1:27" ht="45.75" x14ac:dyDescent="0.3">
      <c r="A12" s="5">
        <v>84</v>
      </c>
      <c r="B12" s="10" t="s">
        <v>42</v>
      </c>
      <c r="C12" s="5" t="s">
        <v>34</v>
      </c>
      <c r="D12" s="27" t="s">
        <v>46</v>
      </c>
      <c r="E12" s="26" t="s">
        <v>50</v>
      </c>
      <c r="F12" s="26">
        <v>272</v>
      </c>
      <c r="G12" s="10" t="s">
        <v>37</v>
      </c>
      <c r="H12" s="13">
        <f t="shared" si="0"/>
        <v>10000</v>
      </c>
      <c r="I12" s="8"/>
      <c r="J12" s="12" t="s">
        <v>38</v>
      </c>
      <c r="K12" s="11">
        <v>5000</v>
      </c>
      <c r="L12" s="11">
        <v>0</v>
      </c>
      <c r="M12" s="11">
        <v>0</v>
      </c>
      <c r="N12" s="13">
        <f t="shared" si="1"/>
        <v>5000</v>
      </c>
      <c r="O12" s="11">
        <v>5000</v>
      </c>
      <c r="P12" s="11">
        <v>0</v>
      </c>
      <c r="Q12" s="11">
        <v>0</v>
      </c>
      <c r="R12" s="13">
        <f t="shared" si="2"/>
        <v>5000</v>
      </c>
      <c r="S12" s="11">
        <v>0</v>
      </c>
      <c r="T12" s="11">
        <v>0</v>
      </c>
      <c r="U12" s="11">
        <v>0</v>
      </c>
      <c r="V12" s="13">
        <f t="shared" si="3"/>
        <v>0</v>
      </c>
      <c r="W12" s="11">
        <v>0</v>
      </c>
      <c r="X12" s="11">
        <v>0</v>
      </c>
      <c r="Y12" s="11">
        <v>0</v>
      </c>
      <c r="Z12" s="13">
        <f t="shared" si="4"/>
        <v>0</v>
      </c>
      <c r="AA12" s="13">
        <f t="shared" si="5"/>
        <v>10000</v>
      </c>
    </row>
    <row r="13" spans="1:27" ht="45.75" x14ac:dyDescent="0.3">
      <c r="A13" s="5">
        <v>84</v>
      </c>
      <c r="B13" s="10" t="s">
        <v>42</v>
      </c>
      <c r="C13" s="5" t="s">
        <v>34</v>
      </c>
      <c r="D13" s="27" t="s">
        <v>46</v>
      </c>
      <c r="E13" s="26" t="s">
        <v>51</v>
      </c>
      <c r="F13" s="26">
        <v>272</v>
      </c>
      <c r="G13" s="10" t="s">
        <v>37</v>
      </c>
      <c r="H13" s="13">
        <f t="shared" si="0"/>
        <v>10000</v>
      </c>
      <c r="I13" s="8"/>
      <c r="J13" s="12" t="s">
        <v>38</v>
      </c>
      <c r="K13" s="11">
        <v>5000</v>
      </c>
      <c r="L13" s="11">
        <v>0</v>
      </c>
      <c r="M13" s="11">
        <v>0</v>
      </c>
      <c r="N13" s="13">
        <f t="shared" si="1"/>
        <v>5000</v>
      </c>
      <c r="O13" s="11">
        <v>5000</v>
      </c>
      <c r="P13" s="11">
        <v>0</v>
      </c>
      <c r="Q13" s="11">
        <v>0</v>
      </c>
      <c r="R13" s="13">
        <f t="shared" si="2"/>
        <v>5000</v>
      </c>
      <c r="S13" s="11">
        <v>0</v>
      </c>
      <c r="T13" s="11">
        <v>0</v>
      </c>
      <c r="U13" s="11">
        <v>0</v>
      </c>
      <c r="V13" s="13">
        <f t="shared" si="3"/>
        <v>0</v>
      </c>
      <c r="W13" s="11">
        <v>0</v>
      </c>
      <c r="X13" s="11">
        <v>0</v>
      </c>
      <c r="Y13" s="11">
        <v>0</v>
      </c>
      <c r="Z13" s="13">
        <f t="shared" si="4"/>
        <v>0</v>
      </c>
      <c r="AA13" s="13">
        <f t="shared" si="5"/>
        <v>10000</v>
      </c>
    </row>
    <row r="14" spans="1:27" ht="60.75" x14ac:dyDescent="0.3">
      <c r="A14" s="5">
        <v>84</v>
      </c>
      <c r="B14" s="10" t="s">
        <v>42</v>
      </c>
      <c r="C14" s="5" t="s">
        <v>34</v>
      </c>
      <c r="D14" s="26" t="s">
        <v>40</v>
      </c>
      <c r="E14" s="27" t="s">
        <v>52</v>
      </c>
      <c r="F14" s="26">
        <v>291</v>
      </c>
      <c r="G14" s="10" t="s">
        <v>37</v>
      </c>
      <c r="H14" s="13">
        <f t="shared" si="0"/>
        <v>20000</v>
      </c>
      <c r="I14" s="8"/>
      <c r="J14" s="12" t="s">
        <v>38</v>
      </c>
      <c r="K14" s="11">
        <v>10000</v>
      </c>
      <c r="L14" s="11">
        <v>10000</v>
      </c>
      <c r="M14" s="11">
        <v>0</v>
      </c>
      <c r="N14" s="13">
        <f t="shared" si="1"/>
        <v>20000</v>
      </c>
      <c r="O14" s="11">
        <v>0</v>
      </c>
      <c r="P14" s="11">
        <v>0</v>
      </c>
      <c r="Q14" s="11">
        <v>0</v>
      </c>
      <c r="R14" s="13">
        <f t="shared" si="2"/>
        <v>0</v>
      </c>
      <c r="S14" s="11">
        <v>0</v>
      </c>
      <c r="T14" s="11">
        <v>0</v>
      </c>
      <c r="U14" s="11">
        <v>0</v>
      </c>
      <c r="V14" s="13">
        <f t="shared" si="3"/>
        <v>0</v>
      </c>
      <c r="W14" s="11">
        <v>0</v>
      </c>
      <c r="X14" s="11">
        <v>0</v>
      </c>
      <c r="Y14" s="11">
        <v>0</v>
      </c>
      <c r="Z14" s="13">
        <f t="shared" si="4"/>
        <v>0</v>
      </c>
      <c r="AA14" s="13">
        <f t="shared" si="5"/>
        <v>20000</v>
      </c>
    </row>
    <row r="15" spans="1:27" ht="60.75" x14ac:dyDescent="0.3">
      <c r="A15" s="5">
        <v>84</v>
      </c>
      <c r="B15" s="10" t="s">
        <v>42</v>
      </c>
      <c r="C15" s="5" t="s">
        <v>39</v>
      </c>
      <c r="D15" s="27" t="s">
        <v>47</v>
      </c>
      <c r="E15" s="27" t="s">
        <v>53</v>
      </c>
      <c r="F15" s="26">
        <v>339</v>
      </c>
      <c r="G15" s="10" t="s">
        <v>37</v>
      </c>
      <c r="H15" s="13">
        <f t="shared" si="0"/>
        <v>290000</v>
      </c>
      <c r="I15" s="8"/>
      <c r="J15" s="12" t="s">
        <v>38</v>
      </c>
      <c r="K15" s="11">
        <v>37500</v>
      </c>
      <c r="L15" s="11">
        <v>37500</v>
      </c>
      <c r="M15" s="11">
        <v>0</v>
      </c>
      <c r="N15" s="13">
        <f t="shared" si="1"/>
        <v>75000</v>
      </c>
      <c r="O15" s="11">
        <v>38750</v>
      </c>
      <c r="P15" s="11">
        <v>38750</v>
      </c>
      <c r="Q15" s="11">
        <v>0</v>
      </c>
      <c r="R15" s="13">
        <f t="shared" si="2"/>
        <v>77500</v>
      </c>
      <c r="S15" s="11">
        <v>43750</v>
      </c>
      <c r="T15" s="11">
        <v>43750</v>
      </c>
      <c r="U15" s="11">
        <v>0</v>
      </c>
      <c r="V15" s="13">
        <f t="shared" si="3"/>
        <v>87500</v>
      </c>
      <c r="W15" s="11">
        <v>25000</v>
      </c>
      <c r="X15" s="11">
        <v>25000</v>
      </c>
      <c r="Y15" s="11">
        <v>0</v>
      </c>
      <c r="Z15" s="13">
        <f t="shared" si="4"/>
        <v>50000</v>
      </c>
      <c r="AA15" s="13">
        <f t="shared" si="5"/>
        <v>290000</v>
      </c>
    </row>
    <row r="17" spans="8:27" x14ac:dyDescent="0.3">
      <c r="H17" s="15"/>
      <c r="AA17" s="14">
        <f>SUM(AA9:AA16)</f>
        <v>360000</v>
      </c>
    </row>
  </sheetData>
  <mergeCells count="16">
    <mergeCell ref="AA7:AA8"/>
    <mergeCell ref="K7:Z7"/>
    <mergeCell ref="I3:L3"/>
    <mergeCell ref="A1:Q1"/>
    <mergeCell ref="C3:F3"/>
    <mergeCell ref="C4:F4"/>
    <mergeCell ref="C5:F5"/>
    <mergeCell ref="A7:A8"/>
    <mergeCell ref="B7:B8"/>
    <mergeCell ref="C7:C8"/>
    <mergeCell ref="D7:D8"/>
    <mergeCell ref="F7:F8"/>
    <mergeCell ref="G7:G8"/>
    <mergeCell ref="H7:H8"/>
    <mergeCell ref="I7:I8"/>
    <mergeCell ref="J7:J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Proyectos Tepa</cp:lastModifiedBy>
  <cp:lastPrinted>2023-02-09T20:46:31Z</cp:lastPrinted>
  <dcterms:created xsi:type="dcterms:W3CDTF">2023-02-09T20:44:27Z</dcterms:created>
  <dcterms:modified xsi:type="dcterms:W3CDTF">2024-01-11T16:39:28Z</dcterms:modified>
</cp:coreProperties>
</file>